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<sst xmlns="http://schemas.openxmlformats.org/spreadsheetml/2006/main" count="22" uniqueCount="16">
  <si>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Zestawienie sprawdzianu klas VI</t>
  </si>
  <si>
    <t>Liczba punktów do zdobycia</t>
  </si>
  <si>
    <t>Lp</t>
  </si>
  <si>
    <t>Nazwisko i imię</t>
  </si>
  <si>
    <t>Razem</t>
  </si>
  <si>
    <t>Łatwość:</t>
  </si>
  <si>
    <t>Średnia arytmetyczna:</t>
  </si>
  <si>
    <t>Sprawność testowa:</t>
  </si>
  <si>
    <t>Najniższy wynik</t>
  </si>
  <si>
    <t>Najwyższy wynik</t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</si>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</sst>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sz val="10"/>
      <name val="Czcionka tekstu podstawowego"/>
      <family val="0"/>
    </font>
    <font>
      <b/>
      <sz val="10"/>
      <color indexed="8"/>
      <name val="Czcionka tekstu podstawowego"/>
      <family val="0"/>
    </font>
    <font>
      <sz val="14"/>
      <color indexed="8"/>
      <name val="Czcionka tekstu podstawowego"/>
      <family val="0"/>
    </font>
    <font>
      <b/>
      <sz val="10"/>
      <name val="Czcionka tekstu podstawowego"/>
      <family val="0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8" fillId="24" borderId="0" xfId="0" applyFont="1" applyFill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0" fillId="2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20" borderId="0" xfId="0" applyFont="1" applyFill="1" applyBorder="1" applyAlignment="1">
      <alignment/>
    </xf>
    <xf numFmtId="10" fontId="20" fillId="2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24" borderId="0" xfId="0" applyFont="1" applyFill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PageLayoutView="0" workbookViewId="0" topLeftCell="B1">
      <selection activeCell="AC11" sqref="AC11"/>
    </sheetView>
  </sheetViews>
  <sheetFormatPr defaultColWidth="8.796875" defaultRowHeight="14.25"/>
  <cols>
    <col min="1" max="1" width="2.8984375" style="1" customWidth="1"/>
    <col min="2" max="2" width="18.69921875" style="2" customWidth="1"/>
    <col min="3" max="3" width="2.59765625" style="1" customWidth="1"/>
    <col min="4" max="11" width="1.8984375" style="1" customWidth="1"/>
    <col min="12" max="35" width="2.8984375" style="1" customWidth="1"/>
    <col min="36" max="36" width="10" style="1" customWidth="1"/>
    <col min="37" max="37" width="2.8984375" style="1" customWidth="1"/>
    <col min="38" max="38" width="3.5" style="3" customWidth="1"/>
    <col min="39" max="16384" width="9" style="1" customWidth="1"/>
  </cols>
  <sheetData>
    <row r="1" spans="1:36" ht="38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4"/>
      <c r="W1" s="23" t="s">
        <v>1</v>
      </c>
      <c r="X1" s="23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>
        <v>40</v>
      </c>
    </row>
    <row r="2" spans="1:36" s="3" customFormat="1" ht="12.75">
      <c r="A2" s="21" t="s">
        <v>2</v>
      </c>
      <c r="B2" s="24" t="s">
        <v>3</v>
      </c>
      <c r="C2" s="21">
        <v>1</v>
      </c>
      <c r="D2" s="21">
        <v>2</v>
      </c>
      <c r="E2" s="21">
        <v>3</v>
      </c>
      <c r="F2" s="21">
        <v>4</v>
      </c>
      <c r="G2" s="21">
        <v>5</v>
      </c>
      <c r="H2" s="21">
        <v>6</v>
      </c>
      <c r="I2" s="21">
        <v>7</v>
      </c>
      <c r="J2" s="21">
        <v>8</v>
      </c>
      <c r="K2" s="21">
        <v>9</v>
      </c>
      <c r="L2" s="21">
        <v>10</v>
      </c>
      <c r="M2" s="21">
        <v>11</v>
      </c>
      <c r="N2" s="21">
        <v>12</v>
      </c>
      <c r="O2" s="21">
        <v>13</v>
      </c>
      <c r="P2" s="21">
        <v>14</v>
      </c>
      <c r="Q2" s="21">
        <v>15</v>
      </c>
      <c r="R2" s="21">
        <v>16</v>
      </c>
      <c r="S2" s="21">
        <v>17</v>
      </c>
      <c r="T2" s="21">
        <v>18</v>
      </c>
      <c r="U2" s="21">
        <v>19</v>
      </c>
      <c r="V2" s="21">
        <v>20</v>
      </c>
      <c r="W2" s="21">
        <v>21</v>
      </c>
      <c r="X2" s="25">
        <v>22</v>
      </c>
      <c r="Y2" s="26"/>
      <c r="Z2" s="26"/>
      <c r="AA2" s="26"/>
      <c r="AB2" s="26"/>
      <c r="AC2" s="27"/>
      <c r="AD2" s="25">
        <v>23</v>
      </c>
      <c r="AE2" s="26"/>
      <c r="AF2" s="26"/>
      <c r="AG2" s="26"/>
      <c r="AH2" s="26"/>
      <c r="AI2" s="27"/>
      <c r="AJ2" s="20" t="s">
        <v>4</v>
      </c>
    </row>
    <row r="3" spans="1:36" s="3" customFormat="1" ht="12.75">
      <c r="A3" s="21"/>
      <c r="B3" s="24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8" t="s">
        <v>10</v>
      </c>
      <c r="Y3" s="29" t="s">
        <v>11</v>
      </c>
      <c r="Z3" s="29" t="s">
        <v>12</v>
      </c>
      <c r="AA3" s="29" t="s">
        <v>13</v>
      </c>
      <c r="AB3" s="29" t="s">
        <v>14</v>
      </c>
      <c r="AC3" s="30" t="s">
        <v>15</v>
      </c>
      <c r="AD3" s="28" t="s">
        <v>10</v>
      </c>
      <c r="AE3" s="29" t="s">
        <v>11</v>
      </c>
      <c r="AF3" s="29" t="s">
        <v>12</v>
      </c>
      <c r="AG3" s="29" t="s">
        <v>13</v>
      </c>
      <c r="AH3" s="29" t="s">
        <v>14</v>
      </c>
      <c r="AI3" s="30" t="s">
        <v>15</v>
      </c>
      <c r="AJ3" s="20"/>
    </row>
    <row r="4" spans="1:38" ht="12.75">
      <c r="A4" s="6">
        <v>1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8" t="str">
        <f>IF(COUNT(C4:AI4)&gt;=20,SUM(C4:AI4)," ")</f>
        <v> </v>
      </c>
      <c r="AL4" s="1"/>
    </row>
    <row r="5" spans="1:38" ht="12.75">
      <c r="A5" s="6">
        <v>2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8" t="str">
        <f aca="true" t="shared" si="0" ref="AJ5:AJ31">IF(COUNT(C5:AI5)&gt;=20,SUM(C5:AI5)," ")</f>
        <v> </v>
      </c>
      <c r="AL5" s="1"/>
    </row>
    <row r="6" spans="1:38" ht="12.75">
      <c r="A6" s="6">
        <v>3</v>
      </c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8" t="str">
        <f t="shared" si="0"/>
        <v> </v>
      </c>
      <c r="AL6" s="1"/>
    </row>
    <row r="7" spans="1:38" ht="15.75" customHeight="1">
      <c r="A7" s="6">
        <v>4</v>
      </c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8" t="str">
        <f t="shared" si="0"/>
        <v> </v>
      </c>
      <c r="AL7" s="1"/>
    </row>
    <row r="8" spans="1:38" ht="12.75">
      <c r="A8" s="6">
        <v>5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8" t="str">
        <f t="shared" si="0"/>
        <v> </v>
      </c>
      <c r="AL8" s="1"/>
    </row>
    <row r="9" spans="1:38" ht="12.75">
      <c r="A9" s="6">
        <v>6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8" t="str">
        <f t="shared" si="0"/>
        <v> </v>
      </c>
      <c r="AL9" s="1"/>
    </row>
    <row r="10" spans="1:38" ht="12.75">
      <c r="A10" s="9">
        <v>7</v>
      </c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8" t="str">
        <f t="shared" si="0"/>
        <v> </v>
      </c>
      <c r="AL10" s="1"/>
    </row>
    <row r="11" spans="1:38" ht="12.75">
      <c r="A11" s="9">
        <v>8</v>
      </c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8" t="str">
        <f t="shared" si="0"/>
        <v> </v>
      </c>
      <c r="AL11" s="1"/>
    </row>
    <row r="12" spans="1:38" ht="12.75">
      <c r="A12" s="9">
        <v>9</v>
      </c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8" t="str">
        <f t="shared" si="0"/>
        <v> </v>
      </c>
      <c r="AL12" s="1"/>
    </row>
    <row r="13" spans="1:38" ht="12.75">
      <c r="A13" s="9">
        <v>10</v>
      </c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8" t="str">
        <f t="shared" si="0"/>
        <v> </v>
      </c>
      <c r="AL13" s="1"/>
    </row>
    <row r="14" spans="1:38" ht="12.75">
      <c r="A14" s="9">
        <v>11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8" t="str">
        <f t="shared" si="0"/>
        <v> </v>
      </c>
      <c r="AL14" s="1"/>
    </row>
    <row r="15" spans="1:38" ht="12.75">
      <c r="A15" s="9">
        <v>12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8" t="str">
        <f t="shared" si="0"/>
        <v> </v>
      </c>
      <c r="AL15" s="1"/>
    </row>
    <row r="16" spans="1:38" ht="12.75">
      <c r="A16" s="6">
        <v>13</v>
      </c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8" t="str">
        <f t="shared" si="0"/>
        <v> </v>
      </c>
      <c r="AL16" s="1"/>
    </row>
    <row r="17" spans="1:38" ht="12.75">
      <c r="A17" s="6">
        <v>14</v>
      </c>
      <c r="B17" s="1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8" t="str">
        <f t="shared" si="0"/>
        <v> </v>
      </c>
      <c r="AL17" s="1"/>
    </row>
    <row r="18" spans="1:38" ht="12.75">
      <c r="A18" s="6">
        <v>15</v>
      </c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8" t="str">
        <f t="shared" si="0"/>
        <v> </v>
      </c>
      <c r="AL18" s="1"/>
    </row>
    <row r="19" spans="1:38" ht="12.75">
      <c r="A19" s="6">
        <v>16</v>
      </c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8" t="str">
        <f t="shared" si="0"/>
        <v> </v>
      </c>
      <c r="AL19" s="1"/>
    </row>
    <row r="20" spans="1:38" ht="12.75">
      <c r="A20" s="6">
        <v>17</v>
      </c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8" t="str">
        <f t="shared" si="0"/>
        <v> </v>
      </c>
      <c r="AL20" s="1"/>
    </row>
    <row r="21" spans="1:38" ht="12.75">
      <c r="A21" s="9">
        <v>18</v>
      </c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6"/>
      <c r="O21" s="6"/>
      <c r="P21" s="6"/>
      <c r="Q21" s="6"/>
      <c r="R21" s="6"/>
      <c r="S21" s="6"/>
      <c r="T21" s="6"/>
      <c r="U21" s="6"/>
      <c r="V21" s="6"/>
      <c r="W21" s="6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8" t="str">
        <f t="shared" si="0"/>
        <v> </v>
      </c>
      <c r="AL21" s="1"/>
    </row>
    <row r="22" spans="1:38" ht="12.75">
      <c r="A22" s="9">
        <v>19</v>
      </c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8" t="str">
        <f t="shared" si="0"/>
        <v> </v>
      </c>
      <c r="AL22" s="1"/>
    </row>
    <row r="23" spans="1:38" ht="12.75">
      <c r="A23" s="9">
        <v>20</v>
      </c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8" t="str">
        <f t="shared" si="0"/>
        <v> </v>
      </c>
      <c r="AL23" s="1"/>
    </row>
    <row r="24" spans="1:38" ht="12.75">
      <c r="A24" s="9">
        <v>21</v>
      </c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8" t="str">
        <f t="shared" si="0"/>
        <v> </v>
      </c>
      <c r="AL24" s="1"/>
    </row>
    <row r="25" spans="1:38" ht="12.75">
      <c r="A25" s="9">
        <v>22</v>
      </c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8" t="str">
        <f t="shared" si="0"/>
        <v> </v>
      </c>
      <c r="AL25" s="1"/>
    </row>
    <row r="26" spans="1:38" ht="12.75">
      <c r="A26" s="9">
        <v>23</v>
      </c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8" t="str">
        <f t="shared" si="0"/>
        <v> </v>
      </c>
      <c r="AL26" s="1"/>
    </row>
    <row r="27" spans="1:38" ht="12.75">
      <c r="A27" s="9">
        <v>24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6"/>
      <c r="O27" s="6"/>
      <c r="P27" s="6"/>
      <c r="Q27" s="6"/>
      <c r="R27" s="6"/>
      <c r="S27" s="6"/>
      <c r="T27" s="6"/>
      <c r="U27" s="6"/>
      <c r="V27" s="6"/>
      <c r="W27" s="6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8" t="str">
        <f t="shared" si="0"/>
        <v> </v>
      </c>
      <c r="AL27" s="1"/>
    </row>
    <row r="28" spans="1:38" ht="12.75">
      <c r="A28" s="9">
        <v>25</v>
      </c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6"/>
      <c r="O28" s="6"/>
      <c r="P28" s="6"/>
      <c r="Q28" s="6"/>
      <c r="R28" s="6"/>
      <c r="S28" s="6"/>
      <c r="T28" s="6"/>
      <c r="U28" s="6"/>
      <c r="V28" s="6"/>
      <c r="W28" s="6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8" t="str">
        <f t="shared" si="0"/>
        <v> </v>
      </c>
      <c r="AL28" s="1"/>
    </row>
    <row r="29" spans="1:38" ht="12.75">
      <c r="A29" s="9">
        <v>26</v>
      </c>
      <c r="B29" s="1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6"/>
      <c r="O29" s="6"/>
      <c r="P29" s="6"/>
      <c r="Q29" s="6"/>
      <c r="R29" s="6"/>
      <c r="S29" s="6"/>
      <c r="T29" s="6"/>
      <c r="U29" s="6"/>
      <c r="V29" s="6"/>
      <c r="W29" s="6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8" t="str">
        <f t="shared" si="0"/>
        <v> </v>
      </c>
      <c r="AL29" s="1"/>
    </row>
    <row r="30" spans="1:38" ht="12.75">
      <c r="A30" s="9">
        <v>27</v>
      </c>
      <c r="B30" s="1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8" t="str">
        <f t="shared" si="0"/>
        <v> </v>
      </c>
      <c r="AL30" s="1"/>
    </row>
    <row r="31" spans="1:38" ht="12.75">
      <c r="A31" s="9">
        <v>28</v>
      </c>
      <c r="B31" s="1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8" t="str">
        <f t="shared" si="0"/>
        <v> </v>
      </c>
      <c r="AL31" s="1"/>
    </row>
    <row r="32" spans="3:36" ht="14.25">
      <c r="C32" s="13"/>
      <c r="AA32" s="14" t="s">
        <v>5</v>
      </c>
      <c r="AB32" s="14"/>
      <c r="AJ32" s="8">
        <f>SUM(AJ4:AJ31)/(AJ1*MAX(A4:A34))</f>
        <v>0</v>
      </c>
    </row>
    <row r="33" spans="27:36" ht="14.25">
      <c r="AA33" s="14" t="s">
        <v>6</v>
      </c>
      <c r="AB33" s="14"/>
      <c r="AJ33" s="15" t="e">
        <f>AVERAGE(AJ4:AJ31)</f>
        <v>#DIV/0!</v>
      </c>
    </row>
    <row r="34" spans="27:36" ht="14.25">
      <c r="AA34" s="14" t="s">
        <v>7</v>
      </c>
      <c r="AB34" s="14"/>
      <c r="AJ34" s="16">
        <f>SUM(AJ4:AJ31)/(AJ1*MAX(A4:A34))</f>
        <v>0</v>
      </c>
    </row>
    <row r="35" spans="27:36" ht="14.25">
      <c r="AA35" s="17" t="s">
        <v>8</v>
      </c>
      <c r="AB35" s="17"/>
      <c r="AJ35" s="8">
        <f>MIN(AJ4:AJ31)</f>
        <v>0</v>
      </c>
    </row>
    <row r="36" spans="27:36" ht="14.25">
      <c r="AA36" s="17" t="s">
        <v>9</v>
      </c>
      <c r="AB36" s="17"/>
      <c r="AJ36" s="8">
        <f>MAX(AJ4:AJ31)</f>
        <v>0</v>
      </c>
    </row>
  </sheetData>
  <sheetProtection/>
  <mergeCells count="28">
    <mergeCell ref="X2:AC2"/>
    <mergeCell ref="AD2:AI2"/>
    <mergeCell ref="A1:U1"/>
    <mergeCell ref="W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J2:AJ3"/>
    <mergeCell ref="U2:U3"/>
    <mergeCell ref="V2:V3"/>
    <mergeCell ref="W2:W3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lokarol</cp:lastModifiedBy>
  <dcterms:created xsi:type="dcterms:W3CDTF">2009-03-13T08:22:54Z</dcterms:created>
  <dcterms:modified xsi:type="dcterms:W3CDTF">2014-06-06T08:32:41Z</dcterms:modified>
  <cp:category/>
  <cp:version/>
  <cp:contentType/>
  <cp:contentStatus/>
</cp:coreProperties>
</file>